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niasilverio/Documents/Eco-escolas/Horta Biológica/"/>
    </mc:Choice>
  </mc:AlternateContent>
  <xr:revisionPtr revIDLastSave="0" documentId="8_{8805626D-676B-B645-9A17-A000CE7EBE36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Orçamento do Jardim" sheetId="1" r:id="rId1"/>
  </sheets>
  <definedNames>
    <definedName name="_xlnm.Print_Area" localSheetId="0">'Orçamento do Jardim'!$A$1:$L$44</definedName>
    <definedName name="_xlnm.Print_Titles" localSheetId="0">'Orçamento do Jardim'!$1:$6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E30" i="1"/>
  <c r="E31" i="1"/>
  <c r="E28" i="1"/>
  <c r="E29" i="1"/>
  <c r="E22" i="1"/>
  <c r="E23" i="1"/>
  <c r="E24" i="1"/>
  <c r="E25" i="1"/>
  <c r="E18" i="1"/>
  <c r="E19" i="1"/>
  <c r="E20" i="1"/>
  <c r="E21" i="1"/>
  <c r="E26" i="1"/>
  <c r="E27" i="1"/>
  <c r="E42" i="1"/>
  <c r="E43" i="1"/>
  <c r="E44" i="1"/>
  <c r="E45" i="1"/>
  <c r="E36" i="1"/>
  <c r="E37" i="1"/>
  <c r="E38" i="1"/>
  <c r="E39" i="1"/>
  <c r="E16" i="1"/>
  <c r="E17" i="1"/>
  <c r="E32" i="1"/>
  <c r="E33" i="1"/>
  <c r="E8" i="1"/>
  <c r="E9" i="1"/>
  <c r="E10" i="1"/>
  <c r="E11" i="1"/>
  <c r="E12" i="1"/>
  <c r="E13" i="1"/>
  <c r="E40" i="1" l="1"/>
  <c r="E14" i="1"/>
  <c r="E34" i="1"/>
  <c r="E46" i="1"/>
  <c r="C4" i="1"/>
</calcChain>
</file>

<file path=xl/sharedStrings.xml><?xml version="1.0" encoding="utf-8"?>
<sst xmlns="http://schemas.openxmlformats.org/spreadsheetml/2006/main" count="59" uniqueCount="59">
  <si>
    <t>Orçamento do Jardim</t>
  </si>
  <si>
    <t>Montante para despender</t>
  </si>
  <si>
    <t>Custo Total</t>
  </si>
  <si>
    <t>Diferença</t>
  </si>
  <si>
    <t>Nome</t>
  </si>
  <si>
    <t>Descrição</t>
  </si>
  <si>
    <t>Quantidade</t>
  </si>
  <si>
    <t>Custo Unitário</t>
  </si>
  <si>
    <t>Total</t>
  </si>
  <si>
    <t>Sementes</t>
  </si>
  <si>
    <t>Total de Sementes</t>
  </si>
  <si>
    <t>Terra</t>
  </si>
  <si>
    <t>Total de Terra</t>
  </si>
  <si>
    <t>Material de Rega</t>
  </si>
  <si>
    <t>Ferramentas</t>
  </si>
  <si>
    <t>Balde flexivel</t>
  </si>
  <si>
    <t>42l Multiusos azul</t>
  </si>
  <si>
    <t>Tesoura para poda</t>
  </si>
  <si>
    <t>Bypass Grande Bikain</t>
  </si>
  <si>
    <t>Pá quadrada</t>
  </si>
  <si>
    <t>Geolia 28 cm Cabo T</t>
  </si>
  <si>
    <t>Forquilha para cavar</t>
  </si>
  <si>
    <t>Geolia 14 cm Forja</t>
  </si>
  <si>
    <t>Enxada</t>
  </si>
  <si>
    <t>Geolia 27 cm Cabo T</t>
  </si>
  <si>
    <t>Cultivador</t>
  </si>
  <si>
    <t>Geolia 3 Dentes</t>
  </si>
  <si>
    <t>Total de Ferramentas</t>
  </si>
  <si>
    <t>Total de Rega</t>
  </si>
  <si>
    <t>Sancho</t>
  </si>
  <si>
    <t>Geolia Lança Forja</t>
  </si>
  <si>
    <t xml:space="preserve">Kit horta </t>
  </si>
  <si>
    <t>Geolia</t>
  </si>
  <si>
    <t>Fertilizante orgânico</t>
  </si>
  <si>
    <t>Minhoca Bio 10l</t>
  </si>
  <si>
    <t>Pá para cavar</t>
  </si>
  <si>
    <t>Aço temperado 28x34cm</t>
  </si>
  <si>
    <t>Ancinho</t>
  </si>
  <si>
    <t>Geolia 14 Dentes Soldado</t>
  </si>
  <si>
    <t>Vassoura</t>
  </si>
  <si>
    <t>Geolia Milho</t>
  </si>
  <si>
    <t>Regador</t>
  </si>
  <si>
    <t>Garden 10l verde</t>
  </si>
  <si>
    <t>Kit ferramentas</t>
  </si>
  <si>
    <t>Geolia 1 mão Ergo</t>
  </si>
  <si>
    <t>Transplantador</t>
  </si>
  <si>
    <t>Geolia Bolbos Auto</t>
  </si>
  <si>
    <t>Picareta</t>
  </si>
  <si>
    <t>Geolai 1,7 kg com Cabo Jardinor</t>
  </si>
  <si>
    <t>Tesoura de poda</t>
  </si>
  <si>
    <t>Geolia 1 mão 21,5 cm</t>
  </si>
  <si>
    <t>Substrato para hortas</t>
  </si>
  <si>
    <t>Compo Horto Urnada 5l - Bio</t>
  </si>
  <si>
    <t xml:space="preserve">Removedor de ervas daninhas </t>
  </si>
  <si>
    <t xml:space="preserve"> </t>
  </si>
  <si>
    <t>Luvas para plantação</t>
  </si>
  <si>
    <t>Geolia ajustável T8M</t>
  </si>
  <si>
    <t>Luvas para terra</t>
  </si>
  <si>
    <t xml:space="preserve">Geolia T8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</si>
</sst>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\ [$€-816]"/>
  </numFmts>
  <fonts count="6" x14ac:knownFonts="1">
    <font>
      <sz val="10"/>
      <name val="Arial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26"/>
      <color indexed="9"/>
      <name val="Arial"/>
      <family val="2"/>
    </font>
    <font>
      <b/>
      <sz val="24"/>
      <color indexed="9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2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5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 style="thick">
        <color indexed="9"/>
      </bottom>
      <diagonal/>
    </border>
    <border>
      <left/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164" fontId="5" fillId="4" borderId="10" xfId="0" applyNumberFormat="1" applyFont="1" applyFill="1" applyBorder="1" applyAlignment="1">
      <alignment wrapText="1"/>
    </xf>
    <xf numFmtId="165" fontId="1" fillId="0" borderId="11" xfId="0" applyNumberFormat="1" applyFont="1" applyBorder="1" applyAlignment="1">
      <alignment wrapText="1"/>
    </xf>
    <xf numFmtId="165" fontId="1" fillId="5" borderId="12" xfId="0" applyNumberFormat="1" applyFont="1" applyFill="1" applyBorder="1" applyAlignment="1">
      <alignment wrapText="1"/>
    </xf>
    <xf numFmtId="165" fontId="1" fillId="5" borderId="11" xfId="0" applyNumberFormat="1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165" fontId="1" fillId="0" borderId="16" xfId="0" applyNumberFormat="1" applyFont="1" applyBorder="1" applyAlignment="1">
      <alignment wrapText="1"/>
    </xf>
    <xf numFmtId="165" fontId="1" fillId="5" borderId="17" xfId="0" applyNumberFormat="1" applyFont="1" applyFill="1" applyBorder="1" applyAlignment="1">
      <alignment wrapText="1"/>
    </xf>
    <xf numFmtId="165" fontId="5" fillId="4" borderId="18" xfId="0" applyNumberFormat="1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164" fontId="5" fillId="4" borderId="19" xfId="0" applyNumberFormat="1" applyFont="1" applyFill="1" applyBorder="1" applyAlignment="1">
      <alignment wrapText="1"/>
    </xf>
    <xf numFmtId="165" fontId="5" fillId="4" borderId="20" xfId="0" applyNumberFormat="1" applyFont="1" applyFill="1" applyBorder="1" applyAlignment="1">
      <alignment wrapText="1"/>
    </xf>
    <xf numFmtId="165" fontId="1" fillId="0" borderId="21" xfId="0" applyNumberFormat="1" applyFont="1" applyBorder="1" applyAlignment="1">
      <alignment wrapText="1"/>
    </xf>
    <xf numFmtId="165" fontId="1" fillId="0" borderId="22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0</xdr:col>
      <xdr:colOff>914400</xdr:colOff>
      <xdr:row>0</xdr:row>
      <xdr:rowOff>628650</xdr:rowOff>
    </xdr:to>
    <xdr:pic>
      <xdr:nvPicPr>
        <xdr:cNvPr id="1025" name="Picture 1" descr="pessoa a cuidar de flores no jardim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048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showGridLines="0" tabSelected="1" workbookViewId="0">
      <selection activeCell="A8" sqref="A8"/>
    </sheetView>
  </sheetViews>
  <sheetFormatPr baseColWidth="10" defaultColWidth="8.83203125" defaultRowHeight="13" x14ac:dyDescent="0.15"/>
  <cols>
    <col min="1" max="1" width="30.1640625" style="1" customWidth="1"/>
    <col min="2" max="2" width="29.6640625" style="1" customWidth="1"/>
    <col min="3" max="3" width="12.83203125" style="1" customWidth="1"/>
    <col min="4" max="5" width="15.5" style="1" customWidth="1"/>
  </cols>
  <sheetData>
    <row r="1" spans="1:5" s="2" customFormat="1" ht="65" customHeight="1" thickBot="1" x14ac:dyDescent="0.2">
      <c r="A1" s="5"/>
      <c r="B1" s="6" t="s">
        <v>0</v>
      </c>
      <c r="C1" s="6"/>
      <c r="D1" s="7"/>
      <c r="E1" s="7"/>
    </row>
    <row r="2" spans="1:5" s="2" customFormat="1" ht="9.75" customHeight="1" thickTop="1" x14ac:dyDescent="0.15">
      <c r="A2" s="4"/>
      <c r="B2" s="8"/>
      <c r="C2" s="4"/>
      <c r="D2" s="9"/>
      <c r="E2" s="9"/>
    </row>
    <row r="3" spans="1:5" ht="15" thickBot="1" x14ac:dyDescent="0.2">
      <c r="A3" s="3" t="s">
        <v>1</v>
      </c>
      <c r="B3" s="3" t="s">
        <v>2</v>
      </c>
      <c r="C3" s="3" t="s">
        <v>3</v>
      </c>
    </row>
    <row r="4" spans="1:5" ht="14" thickBot="1" x14ac:dyDescent="0.2">
      <c r="A4" s="20">
        <v>500</v>
      </c>
      <c r="B4" s="21">
        <f>SUM(E14+E34+E40+E46)</f>
        <v>325.06</v>
      </c>
      <c r="C4" s="22">
        <f>A4-B4</f>
        <v>174.94</v>
      </c>
    </row>
    <row r="5" spans="1:5" ht="14" thickBot="1" x14ac:dyDescent="0.2"/>
    <row r="6" spans="1:5" ht="15" thickBot="1" x14ac:dyDescent="0.2">
      <c r="A6" s="11" t="s">
        <v>4</v>
      </c>
      <c r="B6" s="11" t="s">
        <v>5</v>
      </c>
      <c r="C6" s="11" t="s">
        <v>6</v>
      </c>
      <c r="D6" s="11" t="s">
        <v>7</v>
      </c>
      <c r="E6" s="10" t="s">
        <v>8</v>
      </c>
    </row>
    <row r="7" spans="1:5" ht="14" x14ac:dyDescent="0.15">
      <c r="A7" s="24" t="s">
        <v>9</v>
      </c>
      <c r="B7" s="24"/>
      <c r="C7" s="24"/>
      <c r="D7" s="24"/>
      <c r="E7" s="27"/>
    </row>
    <row r="8" spans="1:5" x14ac:dyDescent="0.15">
      <c r="A8" s="13"/>
      <c r="B8" s="13"/>
      <c r="C8" s="13"/>
      <c r="D8" s="28"/>
      <c r="E8" s="29">
        <f t="shared" ref="E8:E13" si="0">C8*D8</f>
        <v>0</v>
      </c>
    </row>
    <row r="9" spans="1:5" x14ac:dyDescent="0.15">
      <c r="A9" s="13"/>
      <c r="B9" s="13"/>
      <c r="C9" s="13"/>
      <c r="D9" s="28"/>
      <c r="E9" s="29">
        <f t="shared" si="0"/>
        <v>0</v>
      </c>
    </row>
    <row r="10" spans="1:5" x14ac:dyDescent="0.15">
      <c r="A10" s="13"/>
      <c r="B10" s="13"/>
      <c r="C10" s="13"/>
      <c r="D10" s="28"/>
      <c r="E10" s="29">
        <f t="shared" si="0"/>
        <v>0</v>
      </c>
    </row>
    <row r="11" spans="1:5" x14ac:dyDescent="0.15">
      <c r="A11" s="13"/>
      <c r="B11" s="13"/>
      <c r="C11" s="13"/>
      <c r="D11" s="28"/>
      <c r="E11" s="29">
        <f t="shared" si="0"/>
        <v>0</v>
      </c>
    </row>
    <row r="12" spans="1:5" x14ac:dyDescent="0.15">
      <c r="A12" s="14"/>
      <c r="B12" s="14"/>
      <c r="C12" s="14"/>
      <c r="D12" s="34"/>
      <c r="E12" s="29">
        <f t="shared" si="0"/>
        <v>0</v>
      </c>
    </row>
    <row r="13" spans="1:5" x14ac:dyDescent="0.15">
      <c r="A13" s="15"/>
      <c r="B13" s="15"/>
      <c r="C13" s="15"/>
      <c r="D13" s="35"/>
      <c r="E13" s="29">
        <f t="shared" si="0"/>
        <v>0</v>
      </c>
    </row>
    <row r="14" spans="1:5" ht="15" thickBot="1" x14ac:dyDescent="0.2">
      <c r="A14" s="31" t="s">
        <v>10</v>
      </c>
      <c r="B14" s="31"/>
      <c r="C14" s="31"/>
      <c r="D14" s="32"/>
      <c r="E14" s="33">
        <f>SUM(E8:E13)</f>
        <v>0</v>
      </c>
    </row>
    <row r="15" spans="1:5" ht="15" thickTop="1" x14ac:dyDescent="0.15">
      <c r="A15" s="17" t="s">
        <v>14</v>
      </c>
      <c r="B15" s="17"/>
      <c r="C15" s="17"/>
      <c r="D15" s="17"/>
      <c r="E15" s="16"/>
    </row>
    <row r="16" spans="1:5" ht="14" x14ac:dyDescent="0.15">
      <c r="A16" s="13" t="s">
        <v>15</v>
      </c>
      <c r="B16" s="13" t="s">
        <v>16</v>
      </c>
      <c r="C16" s="13">
        <v>1</v>
      </c>
      <c r="D16" s="28">
        <v>10.99</v>
      </c>
      <c r="E16" s="29">
        <f>C16*D16</f>
        <v>10.99</v>
      </c>
    </row>
    <row r="17" spans="1:5" ht="14" x14ac:dyDescent="0.15">
      <c r="A17" s="13" t="s">
        <v>17</v>
      </c>
      <c r="B17" s="13" t="s">
        <v>18</v>
      </c>
      <c r="C17" s="13">
        <v>1</v>
      </c>
      <c r="D17" s="28">
        <v>10.99</v>
      </c>
      <c r="E17" s="29">
        <f>C17*D17</f>
        <v>10.99</v>
      </c>
    </row>
    <row r="18" spans="1:5" ht="14" x14ac:dyDescent="0.15">
      <c r="A18" s="13" t="s">
        <v>19</v>
      </c>
      <c r="B18" s="13" t="s">
        <v>20</v>
      </c>
      <c r="C18" s="13">
        <v>1</v>
      </c>
      <c r="D18" s="28">
        <v>22.29</v>
      </c>
      <c r="E18" s="29">
        <f t="shared" ref="E18:E31" si="1">C18*D18</f>
        <v>22.29</v>
      </c>
    </row>
    <row r="19" spans="1:5" ht="14" x14ac:dyDescent="0.15">
      <c r="A19" s="13" t="s">
        <v>21</v>
      </c>
      <c r="B19" s="13" t="s">
        <v>24</v>
      </c>
      <c r="C19" s="13">
        <v>1</v>
      </c>
      <c r="D19" s="28">
        <v>27.19</v>
      </c>
      <c r="E19" s="29">
        <f t="shared" si="1"/>
        <v>27.19</v>
      </c>
    </row>
    <row r="20" spans="1:5" ht="14" x14ac:dyDescent="0.15">
      <c r="A20" s="13" t="s">
        <v>23</v>
      </c>
      <c r="B20" s="13" t="s">
        <v>22</v>
      </c>
      <c r="C20" s="13">
        <v>1</v>
      </c>
      <c r="D20" s="28">
        <v>19.09</v>
      </c>
      <c r="E20" s="29">
        <f t="shared" si="1"/>
        <v>19.09</v>
      </c>
    </row>
    <row r="21" spans="1:5" ht="14" x14ac:dyDescent="0.15">
      <c r="A21" s="13" t="s">
        <v>25</v>
      </c>
      <c r="B21" s="13" t="s">
        <v>26</v>
      </c>
      <c r="C21" s="13">
        <v>1</v>
      </c>
      <c r="D21" s="28">
        <v>11.89</v>
      </c>
      <c r="E21" s="29">
        <f t="shared" si="1"/>
        <v>11.89</v>
      </c>
    </row>
    <row r="22" spans="1:5" ht="14" x14ac:dyDescent="0.15">
      <c r="A22" s="13" t="s">
        <v>29</v>
      </c>
      <c r="B22" s="13" t="s">
        <v>30</v>
      </c>
      <c r="C22" s="13">
        <v>2</v>
      </c>
      <c r="D22" s="28">
        <v>15.89</v>
      </c>
      <c r="E22" s="29">
        <f t="shared" si="1"/>
        <v>31.78</v>
      </c>
    </row>
    <row r="23" spans="1:5" ht="14" x14ac:dyDescent="0.15">
      <c r="A23" s="13" t="s">
        <v>35</v>
      </c>
      <c r="B23" s="13" t="s">
        <v>36</v>
      </c>
      <c r="C23" s="13">
        <v>1</v>
      </c>
      <c r="D23" s="28">
        <v>14.49</v>
      </c>
      <c r="E23" s="29">
        <f t="shared" si="1"/>
        <v>14.49</v>
      </c>
    </row>
    <row r="24" spans="1:5" ht="14" x14ac:dyDescent="0.15">
      <c r="A24" s="13" t="s">
        <v>37</v>
      </c>
      <c r="B24" s="13" t="s">
        <v>38</v>
      </c>
      <c r="C24" s="13">
        <v>1</v>
      </c>
      <c r="D24" s="28">
        <v>14.49</v>
      </c>
      <c r="E24" s="29">
        <f t="shared" si="1"/>
        <v>14.49</v>
      </c>
    </row>
    <row r="25" spans="1:5" ht="14" x14ac:dyDescent="0.15">
      <c r="A25" s="13" t="s">
        <v>39</v>
      </c>
      <c r="B25" s="13" t="s">
        <v>40</v>
      </c>
      <c r="C25" s="13">
        <v>1</v>
      </c>
      <c r="D25" s="28">
        <v>10.59</v>
      </c>
      <c r="E25" s="29">
        <f t="shared" si="1"/>
        <v>10.59</v>
      </c>
    </row>
    <row r="26" spans="1:5" ht="14" x14ac:dyDescent="0.15">
      <c r="A26" s="13" t="s">
        <v>43</v>
      </c>
      <c r="B26" s="13" t="s">
        <v>44</v>
      </c>
      <c r="C26" s="13">
        <v>2</v>
      </c>
      <c r="D26" s="28">
        <v>13.99</v>
      </c>
      <c r="E26" s="29">
        <f t="shared" si="1"/>
        <v>27.98</v>
      </c>
    </row>
    <row r="27" spans="1:5" ht="14" x14ac:dyDescent="0.15">
      <c r="A27" s="13" t="s">
        <v>45</v>
      </c>
      <c r="B27" s="13" t="s">
        <v>46</v>
      </c>
      <c r="C27" s="13">
        <v>1</v>
      </c>
      <c r="D27" s="28">
        <v>5.29</v>
      </c>
      <c r="E27" s="29">
        <f t="shared" si="1"/>
        <v>5.29</v>
      </c>
    </row>
    <row r="28" spans="1:5" ht="14" x14ac:dyDescent="0.15">
      <c r="A28" s="13" t="s">
        <v>47</v>
      </c>
      <c r="B28" s="13" t="s">
        <v>48</v>
      </c>
      <c r="C28" s="13">
        <v>1</v>
      </c>
      <c r="D28" s="28">
        <v>15.29</v>
      </c>
      <c r="E28" s="29">
        <f t="shared" si="1"/>
        <v>15.29</v>
      </c>
    </row>
    <row r="29" spans="1:5" ht="14" x14ac:dyDescent="0.15">
      <c r="A29" s="13" t="s">
        <v>49</v>
      </c>
      <c r="B29" s="13" t="s">
        <v>50</v>
      </c>
      <c r="C29" s="13">
        <v>1</v>
      </c>
      <c r="D29" s="28">
        <v>9.99</v>
      </c>
      <c r="E29" s="29">
        <f t="shared" si="1"/>
        <v>9.99</v>
      </c>
    </row>
    <row r="30" spans="1:5" ht="14" x14ac:dyDescent="0.15">
      <c r="A30" s="13" t="s">
        <v>53</v>
      </c>
      <c r="B30" s="13" t="s">
        <v>54</v>
      </c>
      <c r="C30" s="13">
        <v>1</v>
      </c>
      <c r="D30" s="28">
        <v>4.99</v>
      </c>
      <c r="E30" s="29">
        <f t="shared" si="1"/>
        <v>4.99</v>
      </c>
    </row>
    <row r="31" spans="1:5" ht="14" x14ac:dyDescent="0.15">
      <c r="A31" s="13" t="s">
        <v>55</v>
      </c>
      <c r="B31" s="13" t="s">
        <v>56</v>
      </c>
      <c r="C31" s="13">
        <v>3</v>
      </c>
      <c r="D31" s="28">
        <v>1.99</v>
      </c>
      <c r="E31" s="29">
        <f t="shared" si="1"/>
        <v>5.97</v>
      </c>
    </row>
    <row r="32" spans="1:5" ht="14" x14ac:dyDescent="0.15">
      <c r="A32" s="13" t="s">
        <v>57</v>
      </c>
      <c r="B32" s="13" t="s">
        <v>58</v>
      </c>
      <c r="C32" s="13">
        <v>3</v>
      </c>
      <c r="D32" s="28">
        <v>1.49</v>
      </c>
      <c r="E32" s="29">
        <f>C32*D32</f>
        <v>4.47</v>
      </c>
    </row>
    <row r="33" spans="1:5" x14ac:dyDescent="0.15">
      <c r="A33" s="13"/>
      <c r="B33" s="13"/>
      <c r="C33" s="13"/>
      <c r="D33" s="28"/>
      <c r="E33" s="29">
        <f>C33*D33</f>
        <v>0</v>
      </c>
    </row>
    <row r="34" spans="1:5" ht="15" thickBot="1" x14ac:dyDescent="0.2">
      <c r="A34" s="18" t="s">
        <v>27</v>
      </c>
      <c r="B34" s="18"/>
      <c r="C34" s="18"/>
      <c r="D34" s="19"/>
      <c r="E34" s="30">
        <f>SUM(E16:E33)</f>
        <v>247.77</v>
      </c>
    </row>
    <row r="35" spans="1:5" ht="15" thickTop="1" x14ac:dyDescent="0.15">
      <c r="A35" s="23" t="s">
        <v>13</v>
      </c>
      <c r="B35" s="23"/>
      <c r="C35" s="23"/>
      <c r="D35" s="23"/>
      <c r="E35" s="12"/>
    </row>
    <row r="36" spans="1:5" ht="14" x14ac:dyDescent="0.15">
      <c r="A36" s="13" t="s">
        <v>31</v>
      </c>
      <c r="B36" s="13" t="s">
        <v>32</v>
      </c>
      <c r="C36" s="13">
        <v>1</v>
      </c>
      <c r="D36" s="28">
        <v>28.99</v>
      </c>
      <c r="E36" s="29">
        <f>C36*D36</f>
        <v>28.99</v>
      </c>
    </row>
    <row r="37" spans="1:5" ht="14" x14ac:dyDescent="0.15">
      <c r="A37" s="13" t="s">
        <v>41</v>
      </c>
      <c r="B37" s="13" t="s">
        <v>42</v>
      </c>
      <c r="C37" s="13">
        <v>2</v>
      </c>
      <c r="D37" s="28">
        <v>8.19</v>
      </c>
      <c r="E37" s="29">
        <f>C37*D37</f>
        <v>16.38</v>
      </c>
    </row>
    <row r="38" spans="1:5" x14ac:dyDescent="0.15">
      <c r="A38" s="13"/>
      <c r="B38" s="13"/>
      <c r="C38" s="13"/>
      <c r="D38" s="28"/>
      <c r="E38" s="29">
        <f>C38*D38</f>
        <v>0</v>
      </c>
    </row>
    <row r="39" spans="1:5" x14ac:dyDescent="0.15">
      <c r="A39" s="13"/>
      <c r="B39" s="13"/>
      <c r="C39" s="13"/>
      <c r="D39" s="28"/>
      <c r="E39" s="29">
        <f>C39*D39</f>
        <v>0</v>
      </c>
    </row>
    <row r="40" spans="1:5" ht="15" thickBot="1" x14ac:dyDescent="0.2">
      <c r="A40" s="18" t="s">
        <v>28</v>
      </c>
      <c r="B40" s="18"/>
      <c r="C40" s="18"/>
      <c r="D40" s="19"/>
      <c r="E40" s="30">
        <f>SUM(E36:E39)</f>
        <v>45.37</v>
      </c>
    </row>
    <row r="41" spans="1:5" ht="15" thickTop="1" x14ac:dyDescent="0.15">
      <c r="A41" s="23" t="s">
        <v>11</v>
      </c>
      <c r="B41" s="25"/>
      <c r="C41" s="23"/>
      <c r="D41" s="26"/>
      <c r="E41" s="12"/>
    </row>
    <row r="42" spans="1:5" ht="14" x14ac:dyDescent="0.15">
      <c r="A42" s="13" t="s">
        <v>33</v>
      </c>
      <c r="B42" s="13" t="s">
        <v>34</v>
      </c>
      <c r="C42" s="13">
        <v>4</v>
      </c>
      <c r="D42" s="28">
        <v>4.99</v>
      </c>
      <c r="E42" s="29">
        <f>C42*D42</f>
        <v>19.96</v>
      </c>
    </row>
    <row r="43" spans="1:5" ht="14" x14ac:dyDescent="0.15">
      <c r="A43" s="13" t="s">
        <v>51</v>
      </c>
      <c r="B43" s="13" t="s">
        <v>52</v>
      </c>
      <c r="C43" s="13">
        <v>4</v>
      </c>
      <c r="D43" s="28">
        <v>2.99</v>
      </c>
      <c r="E43" s="29">
        <f>C43*D43</f>
        <v>11.96</v>
      </c>
    </row>
    <row r="44" spans="1:5" x14ac:dyDescent="0.15">
      <c r="A44" s="13"/>
      <c r="B44" s="13"/>
      <c r="C44" s="13"/>
      <c r="D44" s="28"/>
      <c r="E44" s="29">
        <f>C44*D44</f>
        <v>0</v>
      </c>
    </row>
    <row r="45" spans="1:5" x14ac:dyDescent="0.15">
      <c r="A45" s="13"/>
      <c r="B45" s="13"/>
      <c r="C45" s="13"/>
      <c r="D45" s="28"/>
      <c r="E45" s="29">
        <f>C45*D45</f>
        <v>0</v>
      </c>
    </row>
    <row r="46" spans="1:5" ht="15" thickBot="1" x14ac:dyDescent="0.2">
      <c r="A46" s="18" t="s">
        <v>12</v>
      </c>
      <c r="B46" s="18"/>
      <c r="C46" s="18"/>
      <c r="D46" s="19"/>
      <c r="E46" s="30">
        <f>SUM(E42:E45)</f>
        <v>31.92</v>
      </c>
    </row>
    <row r="47" spans="1:5" ht="14" thickTop="1" x14ac:dyDescent="0.15"/>
  </sheetData>
  <phoneticPr fontId="0" type="noConversion"/>
  <printOptions horizontalCentered="1"/>
  <pageMargins left="0.75" right="0.75" top="1" bottom="1" header="0.5" footer="0.5"/>
  <pageSetup paperSize="9" scale="7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289c1ac-6532-4c62-99f0-6d047703163c">false</MarketSpecific>
    <ApprovalStatus xmlns="8289c1ac-6532-4c62-99f0-6d047703163c">InProgress</ApprovalStatus>
    <LocComments xmlns="8289c1ac-6532-4c62-99f0-6d047703163c" xsi:nil="true"/>
    <DirectSourceMarket xmlns="8289c1ac-6532-4c62-99f0-6d047703163c">english</DirectSourceMarket>
    <ThumbnailAssetId xmlns="8289c1ac-6532-4c62-99f0-6d047703163c" xsi:nil="true"/>
    <PrimaryImageGen xmlns="8289c1ac-6532-4c62-99f0-6d047703163c">true</PrimaryImageGen>
    <LegacyData xmlns="8289c1ac-6532-4c62-99f0-6d047703163c" xsi:nil="true"/>
    <TPFriendlyName xmlns="8289c1ac-6532-4c62-99f0-6d047703163c" xsi:nil="true"/>
    <NumericId xmlns="8289c1ac-6532-4c62-99f0-6d047703163c" xsi:nil="true"/>
    <LocRecommendedHandoff xmlns="8289c1ac-6532-4c62-99f0-6d047703163c" xsi:nil="true"/>
    <BlockPublish xmlns="8289c1ac-6532-4c62-99f0-6d047703163c">false</BlockPublish>
    <BusinessGroup xmlns="8289c1ac-6532-4c62-99f0-6d047703163c" xsi:nil="true"/>
    <OpenTemplate xmlns="8289c1ac-6532-4c62-99f0-6d047703163c">true</OpenTemplate>
    <SourceTitle xmlns="8289c1ac-6532-4c62-99f0-6d047703163c">Lawn and garden budget</SourceTitle>
    <APEditor xmlns="8289c1ac-6532-4c62-99f0-6d047703163c">
      <UserInfo>
        <DisplayName/>
        <AccountId xsi:nil="true"/>
        <AccountType/>
      </UserInfo>
    </APEditor>
    <UALocComments xmlns="8289c1ac-6532-4c62-99f0-6d047703163c">2007 Template UpLeveling Do Not HandOff</UALocComments>
    <IntlLangReviewDate xmlns="8289c1ac-6532-4c62-99f0-6d047703163c" xsi:nil="true"/>
    <PublishStatusLookup xmlns="8289c1ac-6532-4c62-99f0-6d047703163c">
      <Value>328776</Value>
      <Value>328777</Value>
    </PublishStatusLookup>
    <ParentAssetId xmlns="8289c1ac-6532-4c62-99f0-6d047703163c" xsi:nil="true"/>
    <FeatureTagsTaxHTField0 xmlns="8289c1ac-6532-4c62-99f0-6d047703163c">
      <Terms xmlns="http://schemas.microsoft.com/office/infopath/2007/PartnerControls"/>
    </FeatureTagsTaxHTField0>
    <MachineTranslated xmlns="8289c1ac-6532-4c62-99f0-6d047703163c">false</MachineTranslated>
    <Providers xmlns="8289c1ac-6532-4c62-99f0-6d047703163c" xsi:nil="true"/>
    <OriginalSourceMarket xmlns="8289c1ac-6532-4c62-99f0-6d047703163c">english</OriginalSourceMarket>
    <APDescription xmlns="8289c1ac-6532-4c62-99f0-6d047703163c" xsi:nil="true"/>
    <ContentItem xmlns="8289c1ac-6532-4c62-99f0-6d047703163c" xsi:nil="true"/>
    <ClipArtFilename xmlns="8289c1ac-6532-4c62-99f0-6d047703163c" xsi:nil="true"/>
    <TPInstallLocation xmlns="8289c1ac-6532-4c62-99f0-6d047703163c" xsi:nil="true"/>
    <TimesCloned xmlns="8289c1ac-6532-4c62-99f0-6d047703163c" xsi:nil="true"/>
    <PublishTargets xmlns="8289c1ac-6532-4c62-99f0-6d047703163c">OfficeOnline,OfficeOnlineVNext</PublishTargets>
    <AcquiredFrom xmlns="8289c1ac-6532-4c62-99f0-6d047703163c">Internal MS</AcquiredFrom>
    <AssetStart xmlns="8289c1ac-6532-4c62-99f0-6d047703163c">2012-01-25T16:04:00+00:00</AssetStart>
    <FriendlyTitle xmlns="8289c1ac-6532-4c62-99f0-6d047703163c" xsi:nil="true"/>
    <Provider xmlns="8289c1ac-6532-4c62-99f0-6d047703163c" xsi:nil="true"/>
    <LastHandOff xmlns="8289c1ac-6532-4c62-99f0-6d047703163c" xsi:nil="true"/>
    <Manager xmlns="8289c1ac-6532-4c62-99f0-6d047703163c" xsi:nil="true"/>
    <UALocRecommendation xmlns="8289c1ac-6532-4c62-99f0-6d047703163c">Localize</UALocRecommendation>
    <ArtSampleDocs xmlns="8289c1ac-6532-4c62-99f0-6d047703163c" xsi:nil="true"/>
    <UACurrentWords xmlns="8289c1ac-6532-4c62-99f0-6d047703163c" xsi:nil="true"/>
    <TPClientViewer xmlns="8289c1ac-6532-4c62-99f0-6d047703163c" xsi:nil="true"/>
    <TemplateStatus xmlns="8289c1ac-6532-4c62-99f0-6d047703163c">Complete</TemplateStatus>
    <ShowIn xmlns="8289c1ac-6532-4c62-99f0-6d047703163c">Show everywhere</ShowIn>
    <CSXHash xmlns="8289c1ac-6532-4c62-99f0-6d047703163c" xsi:nil="true"/>
    <Downloads xmlns="8289c1ac-6532-4c62-99f0-6d047703163c">0</Downloads>
    <VoteCount xmlns="8289c1ac-6532-4c62-99f0-6d047703163c" xsi:nil="true"/>
    <OOCacheId xmlns="8289c1ac-6532-4c62-99f0-6d047703163c" xsi:nil="true"/>
    <IsDeleted xmlns="8289c1ac-6532-4c62-99f0-6d047703163c">false</IsDeleted>
    <InternalTagsTaxHTField0 xmlns="8289c1ac-6532-4c62-99f0-6d047703163c">
      <Terms xmlns="http://schemas.microsoft.com/office/infopath/2007/PartnerControls"/>
    </InternalTagsTaxHTField0>
    <UANotes xmlns="8289c1ac-6532-4c62-99f0-6d047703163c">2003 to 2007 conversion</UANotes>
    <AssetExpire xmlns="8289c1ac-6532-4c62-99f0-6d047703163c">2035-01-01T08:00:00+00:00</AssetExpire>
    <CSXSubmissionMarket xmlns="8289c1ac-6532-4c62-99f0-6d047703163c" xsi:nil="true"/>
    <DSATActionTaken xmlns="8289c1ac-6532-4c62-99f0-6d047703163c" xsi:nil="true"/>
    <SubmitterId xmlns="8289c1ac-6532-4c62-99f0-6d047703163c" xsi:nil="true"/>
    <EditorialTags xmlns="8289c1ac-6532-4c62-99f0-6d047703163c" xsi:nil="true"/>
    <TPExecutable xmlns="8289c1ac-6532-4c62-99f0-6d047703163c" xsi:nil="true"/>
    <CSXSubmissionDate xmlns="8289c1ac-6532-4c62-99f0-6d047703163c" xsi:nil="true"/>
    <CSXUpdate xmlns="8289c1ac-6532-4c62-99f0-6d047703163c">false</CSXUpdate>
    <AssetType xmlns="8289c1ac-6532-4c62-99f0-6d047703163c">TP</AssetType>
    <ApprovalLog xmlns="8289c1ac-6532-4c62-99f0-6d047703163c" xsi:nil="true"/>
    <BugNumber xmlns="8289c1ac-6532-4c62-99f0-6d047703163c" xsi:nil="true"/>
    <OriginAsset xmlns="8289c1ac-6532-4c62-99f0-6d047703163c" xsi:nil="true"/>
    <TPComponent xmlns="8289c1ac-6532-4c62-99f0-6d047703163c" xsi:nil="true"/>
    <Milestone xmlns="8289c1ac-6532-4c62-99f0-6d047703163c" xsi:nil="true"/>
    <RecommendationsModifier xmlns="8289c1ac-6532-4c62-99f0-6d047703163c" xsi:nil="true"/>
    <AssetId xmlns="8289c1ac-6532-4c62-99f0-6d047703163c">TP102819733</AssetId>
    <PolicheckWords xmlns="8289c1ac-6532-4c62-99f0-6d047703163c" xsi:nil="true"/>
    <TPLaunchHelpLink xmlns="8289c1ac-6532-4c62-99f0-6d047703163c" xsi:nil="true"/>
    <IntlLocPriority xmlns="8289c1ac-6532-4c62-99f0-6d047703163c" xsi:nil="true"/>
    <TPApplication xmlns="8289c1ac-6532-4c62-99f0-6d047703163c" xsi:nil="true"/>
    <IntlLangReviewer xmlns="8289c1ac-6532-4c62-99f0-6d047703163c" xsi:nil="true"/>
    <HandoffToMSDN xmlns="8289c1ac-6532-4c62-99f0-6d047703163c" xsi:nil="true"/>
    <PlannedPubDate xmlns="8289c1ac-6532-4c62-99f0-6d047703163c" xsi:nil="true"/>
    <CrawlForDependencies xmlns="8289c1ac-6532-4c62-99f0-6d047703163c">false</CrawlForDependencies>
    <LocLastLocAttemptVersionLookup xmlns="8289c1ac-6532-4c62-99f0-6d047703163c">809586</LocLastLocAttemptVersionLookup>
    <TrustLevel xmlns="8289c1ac-6532-4c62-99f0-6d047703163c">1 Microsoft Managed Content</TrustLevel>
    <CampaignTagsTaxHTField0 xmlns="8289c1ac-6532-4c62-99f0-6d047703163c">
      <Terms xmlns="http://schemas.microsoft.com/office/infopath/2007/PartnerControls"/>
    </CampaignTagsTaxHTField0>
    <TPNamespace xmlns="8289c1ac-6532-4c62-99f0-6d047703163c" xsi:nil="true"/>
    <TaxCatchAll xmlns="8289c1ac-6532-4c62-99f0-6d047703163c"/>
    <IsSearchable xmlns="8289c1ac-6532-4c62-99f0-6d047703163c">true</IsSearchable>
    <TemplateTemplateType xmlns="8289c1ac-6532-4c62-99f0-6d047703163c">Excel 2007 Default</TemplateTemplateType>
    <Markets xmlns="8289c1ac-6532-4c62-99f0-6d047703163c"/>
    <IntlLangReview xmlns="8289c1ac-6532-4c62-99f0-6d047703163c">false</IntlLangReview>
    <UAProjectedTotalWords xmlns="8289c1ac-6532-4c62-99f0-6d047703163c" xsi:nil="true"/>
    <OutputCachingOn xmlns="8289c1ac-6532-4c62-99f0-6d047703163c">false</OutputCachingOn>
    <LocMarketGroupTiers2 xmlns="8289c1ac-6532-4c62-99f0-6d047703163c">,t:Tier 1,t:Tier 2,t:Tier 3,</LocMarketGroupTiers2>
    <APAuthor xmlns="8289c1ac-6532-4c62-99f0-6d047703163c">
      <UserInfo>
        <DisplayName/>
        <AccountId>2721</AccountId>
        <AccountType/>
      </UserInfo>
    </APAuthor>
    <TPCommandLine xmlns="8289c1ac-6532-4c62-99f0-6d047703163c" xsi:nil="true"/>
    <LocManualTestRequired xmlns="8289c1ac-6532-4c62-99f0-6d047703163c">false</LocManualTestRequired>
    <TPAppVersion xmlns="8289c1ac-6532-4c62-99f0-6d047703163c" xsi:nil="true"/>
    <EditorialStatus xmlns="8289c1ac-6532-4c62-99f0-6d047703163c" xsi:nil="true"/>
    <LastModifiedDateTime xmlns="8289c1ac-6532-4c62-99f0-6d047703163c" xsi:nil="true"/>
    <TPLaunchHelpLinkType xmlns="8289c1ac-6532-4c62-99f0-6d047703163c">Template</TPLaunchHelpLinkType>
    <OriginalRelease xmlns="8289c1ac-6532-4c62-99f0-6d047703163c">14</OriginalRelease>
    <ScenarioTagsTaxHTField0 xmlns="8289c1ac-6532-4c62-99f0-6d047703163c">
      <Terms xmlns="http://schemas.microsoft.com/office/infopath/2007/PartnerControls"/>
    </ScenarioTagsTaxHTField0>
    <LocalizationTagsTaxHTField0 xmlns="8289c1ac-6532-4c62-99f0-6d047703163c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DECD6A5E-40DF-4FC0-97EB-DC534DA13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89c1ac-6532-4c62-99f0-6d0477031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4A7F75-CAFC-4481-9D4D-615AAF7F4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1C2BA6-36FF-4100-BAD9-92C0BCC7A53C}">
  <ds:schemaRefs>
    <ds:schemaRef ds:uri="http://schemas.microsoft.com/office/2006/metadata/properties"/>
    <ds:schemaRef ds:uri="http://schemas.microsoft.com/office/infopath/2007/PartnerControls"/>
    <ds:schemaRef ds:uri="8289c1ac-6532-4c62-99f0-6d04770316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TM02819734</Template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Orçamento do Jardim</vt:lpstr>
      <vt:lpstr>'Orçamento do Jardim'!Área_de_Impressão</vt:lpstr>
      <vt:lpstr>'Orçamento do Jardim'!Títulos_de_Impressão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lastPrinted>2002-07-12T16:26:41Z</cp:lastPrinted>
  <dcterms:created xsi:type="dcterms:W3CDTF">2001-07-31T17:32:35Z</dcterms:created>
  <dcterms:modified xsi:type="dcterms:W3CDTF">2022-02-13T17:29:17Z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TC061207672070</vt:lpwstr>
  </property>
  <property fmtid="{D5CDD505-2E9C-101B-9397-08002B2CF9AE}" pid="3" name="InternalTags">
    <vt:lpwstr/>
  </property>
  <property fmtid="{D5CDD505-2E9C-101B-9397-08002B2CF9AE}" pid="4" name="ContentTypeId">
    <vt:lpwstr>0x0101005EB5FCBB1E5ECD4D83FA6E62BA4F98FF04003B76559807ED7042AFCC9CD6E0E16B7A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5660700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