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niasilverio/Documents/Eco-escolas/Horta Biológica/"/>
    </mc:Choice>
  </mc:AlternateContent>
  <xr:revisionPtr revIDLastSave="0" documentId="8_{8805626D-676B-B645-9A17-A000CE7EBE3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Orçamento do Jardim" sheetId="1" r:id="rId1"/>
  </sheets>
  <definedNames>
    <definedName name="_xlnm.Print_Area" localSheetId="0">'Orçamento do Jardim'!$A$1:$L$44</definedName>
    <definedName name="_xlnm.Print_Titles" localSheetId="0">'Orçamento do Jardim'!$1:$6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E30" i="1"/>
  <c r="E31" i="1"/>
  <c r="E28" i="1"/>
  <c r="E29" i="1"/>
  <c r="E22" i="1"/>
  <c r="E23" i="1"/>
  <c r="E24" i="1"/>
  <c r="E25" i="1"/>
  <c r="E18" i="1"/>
  <c r="E19" i="1"/>
  <c r="E20" i="1"/>
  <c r="E21" i="1"/>
  <c r="E26" i="1"/>
  <c r="E27" i="1"/>
  <c r="E42" i="1"/>
  <c r="E43" i="1"/>
  <c r="E44" i="1"/>
  <c r="E45" i="1"/>
  <c r="E36" i="1"/>
  <c r="E37" i="1"/>
  <c r="E38" i="1"/>
  <c r="E39" i="1"/>
  <c r="E16" i="1"/>
  <c r="E17" i="1"/>
  <c r="E32" i="1"/>
  <c r="E33" i="1"/>
  <c r="E8" i="1"/>
  <c r="E9" i="1"/>
  <c r="E10" i="1"/>
  <c r="E11" i="1"/>
  <c r="E12" i="1"/>
  <c r="E13" i="1"/>
  <c r="E40" i="1" l="1"/>
  <c r="E14" i="1"/>
  <c r="E34" i="1"/>
  <c r="E46" i="1"/>
  <c r="C4" i="1"/>
</calcChain>
</file>

<file path=xl/sharedStrings.xml><?xml version="1.0" encoding="utf-8"?>
<sst xmlns="http://schemas.openxmlformats.org/spreadsheetml/2006/main" count="59" uniqueCount="59">
  <si>
    <t>Orçamento do Jardim</t>
  </si>
  <si>
    <t>Montante para despender</t>
  </si>
  <si>
    <t>Custo Total</t>
  </si>
  <si>
    <t>Diferença</t>
  </si>
  <si>
    <t>Nome</t>
  </si>
  <si>
    <t>Descrição</t>
  </si>
  <si>
    <t>Quantidade</t>
  </si>
  <si>
    <t>Custo Unitário</t>
  </si>
  <si>
    <t>Total</t>
  </si>
  <si>
    <t>Sementes</t>
  </si>
  <si>
    <t>Total de Sementes</t>
  </si>
  <si>
    <t>Terra</t>
  </si>
  <si>
    <t>Total de Terra</t>
  </si>
  <si>
    <t>Material de Rega</t>
  </si>
  <si>
    <t>Ferramentas</t>
  </si>
  <si>
    <t>Balde flexivel</t>
  </si>
  <si>
    <t>42l Multiusos azul</t>
  </si>
  <si>
    <t>Tesoura para poda</t>
  </si>
  <si>
    <t>Bypass Grande Bikain</t>
  </si>
  <si>
    <t>Pá quadrada</t>
  </si>
  <si>
    <t>Geolia 28 cm Cabo T</t>
  </si>
  <si>
    <t>Forquilha para cavar</t>
  </si>
  <si>
    <t>Geolia 14 cm Forja</t>
  </si>
  <si>
    <t>Enxada</t>
  </si>
  <si>
    <t>Geolia 27 cm Cabo T</t>
  </si>
  <si>
    <t>Cultivador</t>
  </si>
  <si>
    <t>Geolia 3 Dentes</t>
  </si>
  <si>
    <t>Total de Ferramentas</t>
  </si>
  <si>
    <t>Total de Rega</t>
  </si>
  <si>
    <t>Sancho</t>
  </si>
  <si>
    <t>Geolia Lança Forja</t>
  </si>
  <si>
    <t xml:space="preserve">Kit horta </t>
  </si>
  <si>
    <t>Geolia</t>
  </si>
  <si>
    <t>Fertilizante orgânico</t>
  </si>
  <si>
    <t>Minhoca Bio 10l</t>
  </si>
  <si>
    <t>Pá para cavar</t>
  </si>
  <si>
    <t>Aço temperado 28x34cm</t>
  </si>
  <si>
    <t>Ancinho</t>
  </si>
  <si>
    <t>Geolia 14 Dentes Soldado</t>
  </si>
  <si>
    <t>Vassoura</t>
  </si>
  <si>
    <t>Geolia Milho</t>
  </si>
  <si>
    <t>Regador</t>
  </si>
  <si>
    <t>Garden 10l verde</t>
  </si>
  <si>
    <t>Kit ferramentas</t>
  </si>
  <si>
    <t>Geolia 1 mão Ergo</t>
  </si>
  <si>
    <t>Transplantador</t>
  </si>
  <si>
    <t>Geolia Bolbos Auto</t>
  </si>
  <si>
    <t>Picareta</t>
  </si>
  <si>
    <t>Geolai 1,7 kg com Cabo Jardinor</t>
  </si>
  <si>
    <t>Tesoura de poda</t>
  </si>
  <si>
    <t>Geolia 1 mão 21,5 cm</t>
  </si>
  <si>
    <t>Substrato para hortas</t>
  </si>
  <si>
    <t>Compo Horto Urnada 5l - Bio</t>
  </si>
  <si>
    <t xml:space="preserve">Removedor de ervas daninhas </t>
  </si>
  <si>
    <t xml:space="preserve"> </t>
  </si>
  <si>
    <t>Luvas para plantação</t>
  </si>
  <si>
    <t>Geolia ajustável T8M</t>
  </si>
  <si>
    <t>Luvas para terra</t>
  </si>
  <si>
    <t xml:space="preserve">Geolia T8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</si>
</sst>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[$€-816]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6"/>
      <color indexed="9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ck">
        <color indexed="9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164" fontId="5" fillId="4" borderId="10" xfId="0" applyNumberFormat="1" applyFont="1" applyFill="1" applyBorder="1" applyAlignment="1">
      <alignment wrapText="1"/>
    </xf>
    <xf numFmtId="165" fontId="1" fillId="0" borderId="11" xfId="0" applyNumberFormat="1" applyFont="1" applyBorder="1" applyAlignment="1">
      <alignment wrapText="1"/>
    </xf>
    <xf numFmtId="165" fontId="1" fillId="5" borderId="12" xfId="0" applyNumberFormat="1" applyFont="1" applyFill="1" applyBorder="1" applyAlignment="1">
      <alignment wrapText="1"/>
    </xf>
    <xf numFmtId="165" fontId="1" fillId="5" borderId="11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165" fontId="1" fillId="0" borderId="16" xfId="0" applyNumberFormat="1" applyFont="1" applyBorder="1" applyAlignment="1">
      <alignment wrapText="1"/>
    </xf>
    <xf numFmtId="165" fontId="1" fillId="5" borderId="17" xfId="0" applyNumberFormat="1" applyFont="1" applyFill="1" applyBorder="1" applyAlignment="1">
      <alignment wrapText="1"/>
    </xf>
    <xf numFmtId="165" fontId="5" fillId="4" borderId="18" xfId="0" applyNumberFormat="1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164" fontId="5" fillId="4" borderId="19" xfId="0" applyNumberFormat="1" applyFont="1" applyFill="1" applyBorder="1" applyAlignment="1">
      <alignment wrapText="1"/>
    </xf>
    <xf numFmtId="165" fontId="5" fillId="4" borderId="20" xfId="0" applyNumberFormat="1" applyFont="1" applyFill="1" applyBorder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1" fillId="0" borderId="2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0</xdr:col>
      <xdr:colOff>914400</xdr:colOff>
      <xdr:row>0</xdr:row>
      <xdr:rowOff>628650</xdr:rowOff>
    </xdr:to>
    <xdr:pic>
      <xdr:nvPicPr>
        <xdr:cNvPr id="1025" name="Picture 1" descr="pessoa a cuidar de flores no jardi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048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workbookViewId="0">
      <selection activeCell="A8" sqref="A8"/>
    </sheetView>
  </sheetViews>
  <sheetFormatPr baseColWidth="10" defaultColWidth="8.83203125" defaultRowHeight="13" x14ac:dyDescent="0.15"/>
  <cols>
    <col min="1" max="1" width="30.1640625" style="1" customWidth="1"/>
    <col min="2" max="2" width="29.6640625" style="1" customWidth="1"/>
    <col min="3" max="3" width="12.83203125" style="1" customWidth="1"/>
    <col min="4" max="5" width="15.5" style="1" customWidth="1"/>
  </cols>
  <sheetData>
    <row r="1" spans="1:5" s="2" customFormat="1" ht="65" customHeight="1" thickBot="1" x14ac:dyDescent="0.2">
      <c r="A1" s="5"/>
      <c r="B1" s="6" t="s">
        <v>0</v>
      </c>
      <c r="C1" s="6"/>
      <c r="D1" s="7"/>
      <c r="E1" s="7"/>
    </row>
    <row r="2" spans="1:5" s="2" customFormat="1" ht="9.75" customHeight="1" thickTop="1" x14ac:dyDescent="0.15">
      <c r="A2" s="4"/>
      <c r="B2" s="8"/>
      <c r="C2" s="4"/>
      <c r="D2" s="9"/>
      <c r="E2" s="9"/>
    </row>
    <row r="3" spans="1:5" ht="15" thickBot="1" x14ac:dyDescent="0.2">
      <c r="A3" s="3" t="s">
        <v>1</v>
      </c>
      <c r="B3" s="3" t="s">
        <v>2</v>
      </c>
      <c r="C3" s="3" t="s">
        <v>3</v>
      </c>
    </row>
    <row r="4" spans="1:5" ht="14" thickBot="1" x14ac:dyDescent="0.2">
      <c r="A4" s="20">
        <v>500</v>
      </c>
      <c r="B4" s="21">
        <f>SUM(E14+E34+E40+E46)</f>
        <v>325.06</v>
      </c>
      <c r="C4" s="22">
        <f>A4-B4</f>
        <v>174.94</v>
      </c>
    </row>
    <row r="5" spans="1:5" ht="14" thickBot="1" x14ac:dyDescent="0.2"/>
    <row r="6" spans="1:5" ht="15" thickBot="1" x14ac:dyDescent="0.2">
      <c r="A6" s="11" t="s">
        <v>4</v>
      </c>
      <c r="B6" s="11" t="s">
        <v>5</v>
      </c>
      <c r="C6" s="11" t="s">
        <v>6</v>
      </c>
      <c r="D6" s="11" t="s">
        <v>7</v>
      </c>
      <c r="E6" s="10" t="s">
        <v>8</v>
      </c>
    </row>
    <row r="7" spans="1:5" ht="14" x14ac:dyDescent="0.15">
      <c r="A7" s="24" t="s">
        <v>9</v>
      </c>
      <c r="B7" s="24"/>
      <c r="C7" s="24"/>
      <c r="D7" s="24"/>
      <c r="E7" s="27"/>
    </row>
    <row r="8" spans="1:5" x14ac:dyDescent="0.15">
      <c r="A8" s="13"/>
      <c r="B8" s="13"/>
      <c r="C8" s="13"/>
      <c r="D8" s="28"/>
      <c r="E8" s="29">
        <f t="shared" ref="E8:E13" si="0">C8*D8</f>
        <v>0</v>
      </c>
    </row>
    <row r="9" spans="1:5" x14ac:dyDescent="0.15">
      <c r="A9" s="13"/>
      <c r="B9" s="13"/>
      <c r="C9" s="13"/>
      <c r="D9" s="28"/>
      <c r="E9" s="29">
        <f t="shared" si="0"/>
        <v>0</v>
      </c>
    </row>
    <row r="10" spans="1:5" x14ac:dyDescent="0.15">
      <c r="A10" s="13"/>
      <c r="B10" s="13"/>
      <c r="C10" s="13"/>
      <c r="D10" s="28"/>
      <c r="E10" s="29">
        <f t="shared" si="0"/>
        <v>0</v>
      </c>
    </row>
    <row r="11" spans="1:5" x14ac:dyDescent="0.15">
      <c r="A11" s="13"/>
      <c r="B11" s="13"/>
      <c r="C11" s="13"/>
      <c r="D11" s="28"/>
      <c r="E11" s="29">
        <f t="shared" si="0"/>
        <v>0</v>
      </c>
    </row>
    <row r="12" spans="1:5" x14ac:dyDescent="0.15">
      <c r="A12" s="14"/>
      <c r="B12" s="14"/>
      <c r="C12" s="14"/>
      <c r="D12" s="34"/>
      <c r="E12" s="29">
        <f t="shared" si="0"/>
        <v>0</v>
      </c>
    </row>
    <row r="13" spans="1:5" x14ac:dyDescent="0.15">
      <c r="A13" s="15"/>
      <c r="B13" s="15"/>
      <c r="C13" s="15"/>
      <c r="D13" s="35"/>
      <c r="E13" s="29">
        <f t="shared" si="0"/>
        <v>0</v>
      </c>
    </row>
    <row r="14" spans="1:5" ht="15" thickBot="1" x14ac:dyDescent="0.2">
      <c r="A14" s="31" t="s">
        <v>10</v>
      </c>
      <c r="B14" s="31"/>
      <c r="C14" s="31"/>
      <c r="D14" s="32"/>
      <c r="E14" s="33">
        <f>SUM(E8:E13)</f>
        <v>0</v>
      </c>
    </row>
    <row r="15" spans="1:5" ht="15" thickTop="1" x14ac:dyDescent="0.15">
      <c r="A15" s="17" t="s">
        <v>14</v>
      </c>
      <c r="B15" s="17"/>
      <c r="C15" s="17"/>
      <c r="D15" s="17"/>
      <c r="E15" s="16"/>
    </row>
    <row r="16" spans="1:5" ht="14" x14ac:dyDescent="0.15">
      <c r="A16" s="13" t="s">
        <v>15</v>
      </c>
      <c r="B16" s="13" t="s">
        <v>16</v>
      </c>
      <c r="C16" s="13">
        <v>1</v>
      </c>
      <c r="D16" s="28">
        <v>10.99</v>
      </c>
      <c r="E16" s="29">
        <f>C16*D16</f>
        <v>10.99</v>
      </c>
    </row>
    <row r="17" spans="1:5" ht="14" x14ac:dyDescent="0.15">
      <c r="A17" s="13" t="s">
        <v>17</v>
      </c>
      <c r="B17" s="13" t="s">
        <v>18</v>
      </c>
      <c r="C17" s="13">
        <v>1</v>
      </c>
      <c r="D17" s="28">
        <v>10.99</v>
      </c>
      <c r="E17" s="29">
        <f>C17*D17</f>
        <v>10.99</v>
      </c>
    </row>
    <row r="18" spans="1:5" ht="14" x14ac:dyDescent="0.15">
      <c r="A18" s="13" t="s">
        <v>19</v>
      </c>
      <c r="B18" s="13" t="s">
        <v>20</v>
      </c>
      <c r="C18" s="13">
        <v>1</v>
      </c>
      <c r="D18" s="28">
        <v>22.29</v>
      </c>
      <c r="E18" s="29">
        <f t="shared" ref="E18:E31" si="1">C18*D18</f>
        <v>22.29</v>
      </c>
    </row>
    <row r="19" spans="1:5" ht="14" x14ac:dyDescent="0.15">
      <c r="A19" s="13" t="s">
        <v>21</v>
      </c>
      <c r="B19" s="13" t="s">
        <v>24</v>
      </c>
      <c r="C19" s="13">
        <v>1</v>
      </c>
      <c r="D19" s="28">
        <v>27.19</v>
      </c>
      <c r="E19" s="29">
        <f t="shared" si="1"/>
        <v>27.19</v>
      </c>
    </row>
    <row r="20" spans="1:5" ht="14" x14ac:dyDescent="0.15">
      <c r="A20" s="13" t="s">
        <v>23</v>
      </c>
      <c r="B20" s="13" t="s">
        <v>22</v>
      </c>
      <c r="C20" s="13">
        <v>1</v>
      </c>
      <c r="D20" s="28">
        <v>19.09</v>
      </c>
      <c r="E20" s="29">
        <f t="shared" si="1"/>
        <v>19.09</v>
      </c>
    </row>
    <row r="21" spans="1:5" ht="14" x14ac:dyDescent="0.15">
      <c r="A21" s="13" t="s">
        <v>25</v>
      </c>
      <c r="B21" s="13" t="s">
        <v>26</v>
      </c>
      <c r="C21" s="13">
        <v>1</v>
      </c>
      <c r="D21" s="28">
        <v>11.89</v>
      </c>
      <c r="E21" s="29">
        <f t="shared" si="1"/>
        <v>11.89</v>
      </c>
    </row>
    <row r="22" spans="1:5" ht="14" x14ac:dyDescent="0.15">
      <c r="A22" s="13" t="s">
        <v>29</v>
      </c>
      <c r="B22" s="13" t="s">
        <v>30</v>
      </c>
      <c r="C22" s="13">
        <v>2</v>
      </c>
      <c r="D22" s="28">
        <v>15.89</v>
      </c>
      <c r="E22" s="29">
        <f t="shared" si="1"/>
        <v>31.78</v>
      </c>
    </row>
    <row r="23" spans="1:5" ht="14" x14ac:dyDescent="0.15">
      <c r="A23" s="13" t="s">
        <v>35</v>
      </c>
      <c r="B23" s="13" t="s">
        <v>36</v>
      </c>
      <c r="C23" s="13">
        <v>1</v>
      </c>
      <c r="D23" s="28">
        <v>14.49</v>
      </c>
      <c r="E23" s="29">
        <f t="shared" si="1"/>
        <v>14.49</v>
      </c>
    </row>
    <row r="24" spans="1:5" ht="14" x14ac:dyDescent="0.15">
      <c r="A24" s="13" t="s">
        <v>37</v>
      </c>
      <c r="B24" s="13" t="s">
        <v>38</v>
      </c>
      <c r="C24" s="13">
        <v>1</v>
      </c>
      <c r="D24" s="28">
        <v>14.49</v>
      </c>
      <c r="E24" s="29">
        <f t="shared" si="1"/>
        <v>14.49</v>
      </c>
    </row>
    <row r="25" spans="1:5" ht="14" x14ac:dyDescent="0.15">
      <c r="A25" s="13" t="s">
        <v>39</v>
      </c>
      <c r="B25" s="13" t="s">
        <v>40</v>
      </c>
      <c r="C25" s="13">
        <v>1</v>
      </c>
      <c r="D25" s="28">
        <v>10.59</v>
      </c>
      <c r="E25" s="29">
        <f t="shared" si="1"/>
        <v>10.59</v>
      </c>
    </row>
    <row r="26" spans="1:5" ht="14" x14ac:dyDescent="0.15">
      <c r="A26" s="13" t="s">
        <v>43</v>
      </c>
      <c r="B26" s="13" t="s">
        <v>44</v>
      </c>
      <c r="C26" s="13">
        <v>2</v>
      </c>
      <c r="D26" s="28">
        <v>13.99</v>
      </c>
      <c r="E26" s="29">
        <f t="shared" si="1"/>
        <v>27.98</v>
      </c>
    </row>
    <row r="27" spans="1:5" ht="14" x14ac:dyDescent="0.15">
      <c r="A27" s="13" t="s">
        <v>45</v>
      </c>
      <c r="B27" s="13" t="s">
        <v>46</v>
      </c>
      <c r="C27" s="13">
        <v>1</v>
      </c>
      <c r="D27" s="28">
        <v>5.29</v>
      </c>
      <c r="E27" s="29">
        <f t="shared" si="1"/>
        <v>5.29</v>
      </c>
    </row>
    <row r="28" spans="1:5" ht="14" x14ac:dyDescent="0.15">
      <c r="A28" s="13" t="s">
        <v>47</v>
      </c>
      <c r="B28" s="13" t="s">
        <v>48</v>
      </c>
      <c r="C28" s="13">
        <v>1</v>
      </c>
      <c r="D28" s="28">
        <v>15.29</v>
      </c>
      <c r="E28" s="29">
        <f t="shared" si="1"/>
        <v>15.29</v>
      </c>
    </row>
    <row r="29" spans="1:5" ht="14" x14ac:dyDescent="0.15">
      <c r="A29" s="13" t="s">
        <v>49</v>
      </c>
      <c r="B29" s="13" t="s">
        <v>50</v>
      </c>
      <c r="C29" s="13">
        <v>1</v>
      </c>
      <c r="D29" s="28">
        <v>9.99</v>
      </c>
      <c r="E29" s="29">
        <f t="shared" si="1"/>
        <v>9.99</v>
      </c>
    </row>
    <row r="30" spans="1:5" ht="14" x14ac:dyDescent="0.15">
      <c r="A30" s="13" t="s">
        <v>53</v>
      </c>
      <c r="B30" s="13" t="s">
        <v>54</v>
      </c>
      <c r="C30" s="13">
        <v>1</v>
      </c>
      <c r="D30" s="28">
        <v>4.99</v>
      </c>
      <c r="E30" s="29">
        <f t="shared" si="1"/>
        <v>4.99</v>
      </c>
    </row>
    <row r="31" spans="1:5" ht="14" x14ac:dyDescent="0.15">
      <c r="A31" s="13" t="s">
        <v>55</v>
      </c>
      <c r="B31" s="13" t="s">
        <v>56</v>
      </c>
      <c r="C31" s="13">
        <v>3</v>
      </c>
      <c r="D31" s="28">
        <v>1.99</v>
      </c>
      <c r="E31" s="29">
        <f t="shared" si="1"/>
        <v>5.97</v>
      </c>
    </row>
    <row r="32" spans="1:5" ht="14" x14ac:dyDescent="0.15">
      <c r="A32" s="13" t="s">
        <v>57</v>
      </c>
      <c r="B32" s="13" t="s">
        <v>58</v>
      </c>
      <c r="C32" s="13">
        <v>3</v>
      </c>
      <c r="D32" s="28">
        <v>1.49</v>
      </c>
      <c r="E32" s="29">
        <f>C32*D32</f>
        <v>4.47</v>
      </c>
    </row>
    <row r="33" spans="1:5" x14ac:dyDescent="0.15">
      <c r="A33" s="13"/>
      <c r="B33" s="13"/>
      <c r="C33" s="13"/>
      <c r="D33" s="28"/>
      <c r="E33" s="29">
        <f>C33*D33</f>
        <v>0</v>
      </c>
    </row>
    <row r="34" spans="1:5" ht="15" thickBot="1" x14ac:dyDescent="0.2">
      <c r="A34" s="18" t="s">
        <v>27</v>
      </c>
      <c r="B34" s="18"/>
      <c r="C34" s="18"/>
      <c r="D34" s="19"/>
      <c r="E34" s="30">
        <f>SUM(E16:E33)</f>
        <v>247.77</v>
      </c>
    </row>
    <row r="35" spans="1:5" ht="15" thickTop="1" x14ac:dyDescent="0.15">
      <c r="A35" s="23" t="s">
        <v>13</v>
      </c>
      <c r="B35" s="23"/>
      <c r="C35" s="23"/>
      <c r="D35" s="23"/>
      <c r="E35" s="12"/>
    </row>
    <row r="36" spans="1:5" ht="14" x14ac:dyDescent="0.15">
      <c r="A36" s="13" t="s">
        <v>31</v>
      </c>
      <c r="B36" s="13" t="s">
        <v>32</v>
      </c>
      <c r="C36" s="13">
        <v>1</v>
      </c>
      <c r="D36" s="28">
        <v>28.99</v>
      </c>
      <c r="E36" s="29">
        <f>C36*D36</f>
        <v>28.99</v>
      </c>
    </row>
    <row r="37" spans="1:5" ht="14" x14ac:dyDescent="0.15">
      <c r="A37" s="13" t="s">
        <v>41</v>
      </c>
      <c r="B37" s="13" t="s">
        <v>42</v>
      </c>
      <c r="C37" s="13">
        <v>2</v>
      </c>
      <c r="D37" s="28">
        <v>8.19</v>
      </c>
      <c r="E37" s="29">
        <f>C37*D37</f>
        <v>16.38</v>
      </c>
    </row>
    <row r="38" spans="1:5" x14ac:dyDescent="0.15">
      <c r="A38" s="13"/>
      <c r="B38" s="13"/>
      <c r="C38" s="13"/>
      <c r="D38" s="28"/>
      <c r="E38" s="29">
        <f>C38*D38</f>
        <v>0</v>
      </c>
    </row>
    <row r="39" spans="1:5" x14ac:dyDescent="0.15">
      <c r="A39" s="13"/>
      <c r="B39" s="13"/>
      <c r="C39" s="13"/>
      <c r="D39" s="28"/>
      <c r="E39" s="29">
        <f>C39*D39</f>
        <v>0</v>
      </c>
    </row>
    <row r="40" spans="1:5" ht="15" thickBot="1" x14ac:dyDescent="0.2">
      <c r="A40" s="18" t="s">
        <v>28</v>
      </c>
      <c r="B40" s="18"/>
      <c r="C40" s="18"/>
      <c r="D40" s="19"/>
      <c r="E40" s="30">
        <f>SUM(E36:E39)</f>
        <v>45.37</v>
      </c>
    </row>
    <row r="41" spans="1:5" ht="15" thickTop="1" x14ac:dyDescent="0.15">
      <c r="A41" s="23" t="s">
        <v>11</v>
      </c>
      <c r="B41" s="25"/>
      <c r="C41" s="23"/>
      <c r="D41" s="26"/>
      <c r="E41" s="12"/>
    </row>
    <row r="42" spans="1:5" ht="14" x14ac:dyDescent="0.15">
      <c r="A42" s="13" t="s">
        <v>33</v>
      </c>
      <c r="B42" s="13" t="s">
        <v>34</v>
      </c>
      <c r="C42" s="13">
        <v>4</v>
      </c>
      <c r="D42" s="28">
        <v>4.99</v>
      </c>
      <c r="E42" s="29">
        <f>C42*D42</f>
        <v>19.96</v>
      </c>
    </row>
    <row r="43" spans="1:5" ht="14" x14ac:dyDescent="0.15">
      <c r="A43" s="13" t="s">
        <v>51</v>
      </c>
      <c r="B43" s="13" t="s">
        <v>52</v>
      </c>
      <c r="C43" s="13">
        <v>4</v>
      </c>
      <c r="D43" s="28">
        <v>2.99</v>
      </c>
      <c r="E43" s="29">
        <f>C43*D43</f>
        <v>11.96</v>
      </c>
    </row>
    <row r="44" spans="1:5" x14ac:dyDescent="0.15">
      <c r="A44" s="13"/>
      <c r="B44" s="13"/>
      <c r="C44" s="13"/>
      <c r="D44" s="28"/>
      <c r="E44" s="29">
        <f>C44*D44</f>
        <v>0</v>
      </c>
    </row>
    <row r="45" spans="1:5" x14ac:dyDescent="0.15">
      <c r="A45" s="13"/>
      <c r="B45" s="13"/>
      <c r="C45" s="13"/>
      <c r="D45" s="28"/>
      <c r="E45" s="29">
        <f>C45*D45</f>
        <v>0</v>
      </c>
    </row>
    <row r="46" spans="1:5" ht="15" thickBot="1" x14ac:dyDescent="0.2">
      <c r="A46" s="18" t="s">
        <v>12</v>
      </c>
      <c r="B46" s="18"/>
      <c r="C46" s="18"/>
      <c r="D46" s="19"/>
      <c r="E46" s="30">
        <f>SUM(E42:E45)</f>
        <v>31.92</v>
      </c>
    </row>
    <row r="47" spans="1:5" ht="14" thickTop="1" x14ac:dyDescent="0.15"/>
  </sheetData>
  <phoneticPr fontId="0" type="noConversion"/>
  <printOptions horizontalCentered="1"/>
  <pageMargins left="0.75" right="0.75" top="1" bottom="1" header="0.5" footer="0.5"/>
  <pageSetup paperSize="9" scale="7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Lawn and garden budget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328776</Value>
      <Value>328777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2012-01-25T16:04:00+00:00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TP102819733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809586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DECD6A5E-40DF-4FC0-97EB-DC534DA13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89c1ac-6532-4c62-99f0-6d047703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4A7F75-CAFC-4481-9D4D-615AAF7F4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1C2BA6-36FF-4100-BAD9-92C0BCC7A53C}">
  <ds:schemaRefs>
    <ds:schemaRef ds:uri="http://schemas.microsoft.com/office/2006/metadata/properties"/>
    <ds:schemaRef ds:uri="http://schemas.microsoft.com/office/infopath/2007/PartnerControls"/>
    <ds:schemaRef ds:uri="8289c1ac-6532-4c62-99f0-6d04770316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TM02819734</Template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Orçamento do Jardim</vt:lpstr>
      <vt:lpstr>'Orçamento do Jardim'!Área_de_Impressão</vt:lpstr>
      <vt:lpstr>'Orçamento do Jardim'!Títulos_de_Impressão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2002-07-12T16:26:41Z</cp:lastPrinted>
  <dcterms:created xsi:type="dcterms:W3CDTF">2001-07-31T17:32:35Z</dcterms:created>
  <dcterms:modified xsi:type="dcterms:W3CDTF">2022-02-13T17:29:17Z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5660700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